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<sst xmlns="http://schemas.openxmlformats.org/spreadsheetml/2006/main" count="85" uniqueCount="41">
  <si>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</si>
  <si>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</si>
  <si>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</si>
  <si>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</si>
  <si>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</si>
  <si>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</si>
  <si>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</si>
  <si>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</si>
  <si>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</si>
  <si>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</si>
  <si>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</si>
  <si>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</si>
  <si>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</si>
  <si>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</si>
  <si>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</si>
  <si>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</si>
  <si>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</si>
  <si>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</si>
  <si>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</si>
  <si>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</si>
  <si>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</si>
  <si>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</si>
  <si>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</si>
  <si>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</si>
  <si>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</si>
  <si>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</si>
  <si>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</si>
  <si>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</si>
  <si>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</si>
  <si>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</si>
  <si>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</si>
  <si>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</si>
  <si>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</si>
  <si>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</si>
  <si>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</si>
  <si>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</si>
  <si>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НА ДАН 28.09.2018.</t>
  </si>
  <si>
    <t xml:space="preserve">ПЛАТЕ </t>
  </si>
  <si>
    <t>Р.     бр.</t>
  </si>
  <si>
    <t>ALURA MED</t>
  </si>
  <si>
    <t>01.10.2018.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</si>
</sst>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6"/>
  <sheetViews>
    <sheetView tabSelected="1" zoomScalePageLayoutView="0" workbookViewId="0" topLeftCell="A10">
      <selection activeCell="K17" sqref="K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30" t="s">
        <v>25</v>
      </c>
      <c r="B3" s="30"/>
      <c r="C3" s="30"/>
      <c r="D3" s="30"/>
    </row>
    <row r="4" spans="1:4" s="15" customFormat="1" ht="15.75">
      <c r="A4" s="30" t="s">
        <v>26</v>
      </c>
      <c r="B4" s="30"/>
      <c r="C4" s="30"/>
      <c r="D4" s="30"/>
    </row>
    <row r="5" spans="1:4" s="15" customFormat="1" ht="15.75">
      <c r="A5" s="30" t="s">
        <v>27</v>
      </c>
      <c r="B5" s="30"/>
      <c r="C5" s="30"/>
      <c r="D5" s="30"/>
    </row>
    <row r="6" spans="1:4" ht="15.75">
      <c r="A6" s="2"/>
      <c r="B6" s="2"/>
      <c r="C6" s="2"/>
      <c r="D6" s="2"/>
    </row>
    <row r="8" spans="1:4" s="15" customFormat="1" ht="15.75">
      <c r="A8" s="30" t="s">
        <v>40</v>
      </c>
      <c r="B8" s="30"/>
      <c r="C8" s="30"/>
      <c r="D8" s="30"/>
    </row>
    <row r="10" spans="1:4" s="2" customFormat="1" ht="19.5" customHeight="1">
      <c r="A10" s="33" t="s">
        <v>31</v>
      </c>
      <c r="B10" s="34"/>
      <c r="C10" s="16"/>
      <c r="D10" s="17"/>
    </row>
    <row r="11" spans="1:4" s="2" customFormat="1" ht="19.5" customHeight="1">
      <c r="A11" s="31" t="s">
        <v>36</v>
      </c>
      <c r="B11" s="32"/>
      <c r="C11" s="18">
        <v>395737446.17</v>
      </c>
      <c r="D11" s="7" t="s">
        <v>6</v>
      </c>
    </row>
    <row r="12" spans="1:4" ht="19.5" customHeight="1">
      <c r="A12" s="5">
        <v>1</v>
      </c>
      <c r="B12" s="1" t="s">
        <v>1</v>
      </c>
      <c r="C12" s="28">
        <v>396113976.17</v>
      </c>
      <c r="D12" s="5" t="s">
        <v>7</v>
      </c>
    </row>
    <row r="13" spans="1:4" ht="19.5" customHeight="1">
      <c r="A13" s="5">
        <v>2</v>
      </c>
      <c r="B13" s="1" t="s">
        <v>28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29</v>
      </c>
      <c r="C14" s="14">
        <v>9000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405530</v>
      </c>
      <c r="D16" s="5" t="s">
        <v>7</v>
      </c>
    </row>
    <row r="17" spans="1:4" ht="33.75" customHeight="1">
      <c r="A17" s="39" t="s">
        <v>23</v>
      </c>
      <c r="B17" s="40"/>
      <c r="C17" s="20">
        <f>SUM(C12+C13+C14+C15-C16)</f>
        <v>395737446.17</v>
      </c>
      <c r="D17" s="8" t="s">
        <v>7</v>
      </c>
    </row>
    <row r="18" spans="1:4" ht="19.5" customHeight="1">
      <c r="A18" s="37" t="s">
        <v>24</v>
      </c>
      <c r="B18" s="38"/>
      <c r="C18" s="38"/>
      <c r="D18" s="6"/>
    </row>
    <row r="19" spans="1:4" ht="19.5" customHeight="1">
      <c r="A19" s="35" t="s">
        <v>8</v>
      </c>
      <c r="B19" s="36"/>
      <c r="C19" s="36"/>
      <c r="D19" s="9"/>
    </row>
    <row r="20" spans="1:4" ht="19.5" customHeight="1">
      <c r="A20" s="41" t="s">
        <v>36</v>
      </c>
      <c r="B20" s="42"/>
      <c r="C20" s="42"/>
      <c r="D20" s="7" t="s">
        <v>6</v>
      </c>
    </row>
    <row r="21" spans="1:4" ht="19.5" customHeight="1">
      <c r="A21" s="10">
        <v>1</v>
      </c>
      <c r="B21" s="11" t="s">
        <v>37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33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385530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32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22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21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30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34</v>
      </c>
      <c r="C39" s="14">
        <v>0</v>
      </c>
      <c r="D39" s="5" t="s">
        <v>7</v>
      </c>
    </row>
    <row r="40" spans="1:4" ht="19.5" customHeight="1">
      <c r="A40" s="10"/>
      <c r="B40" s="11"/>
      <c r="C40" s="14">
        <v>0</v>
      </c>
      <c r="D40" s="5" t="s">
        <v>7</v>
      </c>
    </row>
    <row r="41" spans="1:4" ht="19.5" customHeight="1">
      <c r="A41" s="10"/>
      <c r="B41" s="11"/>
      <c r="C41" s="14">
        <v>0</v>
      </c>
      <c r="D41" s="5" t="s">
        <v>7</v>
      </c>
    </row>
    <row r="42" spans="1:4" ht="19.5" customHeight="1">
      <c r="A42" s="10"/>
      <c r="B42" s="11"/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39" t="s">
        <v>0</v>
      </c>
      <c r="B44" s="40"/>
      <c r="C44" s="21">
        <f>SUM(C21:C43)</f>
        <v>405530</v>
      </c>
      <c r="D44" s="3" t="s">
        <v>7</v>
      </c>
    </row>
    <row r="46" spans="1:4" ht="33.75" customHeight="1">
      <c r="A46" s="29" t="s">
        <v>21</v>
      </c>
      <c r="B46" s="29"/>
      <c r="C46" s="12"/>
      <c r="D46" s="13"/>
    </row>
    <row r="47" spans="1:4" ht="25.5" customHeight="1">
      <c r="A47" s="25" t="s">
        <v>38</v>
      </c>
      <c r="B47" s="26" t="s">
        <v>4</v>
      </c>
      <c r="C47" s="26" t="s">
        <v>5</v>
      </c>
      <c r="D47" s="4" t="s">
        <v>6</v>
      </c>
    </row>
    <row r="48" spans="1:4" ht="19.5" customHeight="1">
      <c r="A48" s="5">
        <v>1</v>
      </c>
      <c r="B48" s="19" t="s">
        <v>35</v>
      </c>
      <c r="C48" s="14">
        <v>20000</v>
      </c>
      <c r="D48" s="5" t="s">
        <v>7</v>
      </c>
    </row>
    <row r="49" spans="1:4" ht="19.5" customHeight="1">
      <c r="A49" s="5"/>
      <c r="B49" s="22" t="s">
        <v>0</v>
      </c>
      <c r="C49" s="23">
        <f>SUM(C48)</f>
        <v>20000</v>
      </c>
      <c r="D49" s="3" t="s">
        <v>7</v>
      </c>
    </row>
    <row r="50" spans="1:4" ht="19.5" customHeight="1">
      <c r="A50" s="5"/>
      <c r="B50" s="19"/>
      <c r="C50" s="14"/>
      <c r="D50" s="1"/>
    </row>
    <row r="51" spans="1:4" ht="19.5" customHeight="1">
      <c r="A51" s="5"/>
      <c r="B51" s="24" t="s">
        <v>14</v>
      </c>
      <c r="C51" s="14"/>
      <c r="D51" s="1"/>
    </row>
    <row r="52" spans="1:4" ht="25.5" customHeight="1">
      <c r="A52" s="25" t="s">
        <v>38</v>
      </c>
      <c r="B52" s="26" t="s">
        <v>4</v>
      </c>
      <c r="C52" s="26" t="s">
        <v>5</v>
      </c>
      <c r="D52" s="4" t="s">
        <v>6</v>
      </c>
    </row>
    <row r="53" spans="1:4" ht="19.5" customHeight="1">
      <c r="A53" s="5">
        <v>1</v>
      </c>
      <c r="B53" s="19" t="s">
        <v>39</v>
      </c>
      <c r="C53" s="27">
        <v>385530</v>
      </c>
      <c r="D53" s="5" t="s">
        <v>7</v>
      </c>
    </row>
    <row r="54" spans="1:4" ht="19.5" customHeight="1">
      <c r="A54" s="5"/>
      <c r="B54" s="22" t="s">
        <v>0</v>
      </c>
      <c r="C54" s="23">
        <f>SUM(C53)</f>
        <v>385530</v>
      </c>
      <c r="D54" s="3" t="s">
        <v>7</v>
      </c>
    </row>
    <row r="55" spans="1:4" ht="19.5" customHeight="1">
      <c r="A55" s="5"/>
      <c r="B55" s="19"/>
      <c r="C55" s="14"/>
      <c r="D55" s="1"/>
    </row>
    <row r="56" spans="1:4" ht="19.5" customHeight="1">
      <c r="A56" s="5"/>
      <c r="B56" s="19"/>
      <c r="C56" s="14"/>
      <c r="D56" s="1"/>
    </row>
  </sheetData>
  <sheetProtection/>
  <mergeCells count="12"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2018-10-01T05:00:38Z</dcterms:modified>
  <cp:category/>
  <cp:version/>
  <cp:contentType/>
  <cp:contentStatus/>
</cp:coreProperties>
</file>