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CUN 840-634661-61" sheetId="1" r:id="rId1"/>
  </sheets>
  <definedNames/>
  <calcPr fullCalcOnLoad="1"/>
</workbook>
</file>

<file path=xl/sharedStrings.xml><?xml version="1.0" encoding="utf-8"?>
<sst xmlns="http://schemas.openxmlformats.org/spreadsheetml/2006/main" count="193" uniqueCount="88">
  <si>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</si>
  <si>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</si>
  <si>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</si>
  <si>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</si>
  <si>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</si>
  <si>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</si>
  <si>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</si>
  <si>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</si>
  <si>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</si>
  <si>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</si>
  <si>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</si>
  <si>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</si>
  <si>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</si>
  <si>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</si>
  <si>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</si>
  <si>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</si>
  <si>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</si>
  <si>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</si>
  <si>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</si>
  <si>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</si>
  <si>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</si>
  <si>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</si>
  <si>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</si>
  <si>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</si>
  <si>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</si>
  <si>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</si>
  <si>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</si>
  <si>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</si>
  <si>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</si>
  <si>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</si>
  <si>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</si>
  <si>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</si>
  <si>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</si>
  <si>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</si>
  <si>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</si>
  <si>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</si>
  <si>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</si>
  <si>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</si>
  <si>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24.01.2019.</t>
  </si>
  <si>
    <t>НА ДАН 23.01.2019.</t>
  </si>
  <si>
    <t>ALFA I OMEGA</t>
  </si>
  <si>
    <t>AEG SERVIS</t>
  </si>
  <si>
    <t>ELEVATOR</t>
  </si>
  <si>
    <t>GRADSKI ZAVOD ZA JAVNO ZDRAVLJE</t>
  </si>
  <si>
    <t>HAPEL</t>
  </si>
  <si>
    <t>JKP "POGREBNE USLUGE"</t>
  </si>
  <si>
    <t>MEDIKA-PROJEKT</t>
  </si>
  <si>
    <t>MEDICINSKI FAKULTET-PATOLOGIJA</t>
  </si>
  <si>
    <t>RASTOŠNICA PROMET</t>
  </si>
  <si>
    <t>VOJNOMEDICINSKA AKADEMIJA</t>
  </si>
  <si>
    <t>ZAVOD ZA BIOCIDE I MEDICINSKU EKOLOGIJU</t>
  </si>
  <si>
    <t>ARENA MEDING</t>
  </si>
  <si>
    <t>SUPERLAB</t>
  </si>
  <si>
    <t>SOFTEL PLUS</t>
  </si>
  <si>
    <t>DMS</t>
  </si>
  <si>
    <t>MILOPROM</t>
  </si>
  <si>
    <t>MEDLAB SERVIS</t>
  </si>
  <si>
    <t xml:space="preserve">INSTITUT ZA MEDICINU RADA SRBIJE "DR DRAGOMIR KARAJOVIĆ" </t>
  </si>
  <si>
    <t>AUTO CENTAR "ANĐELKOVIĆ"</t>
  </si>
  <si>
    <t>MEDICINA JUNIOR</t>
  </si>
  <si>
    <t>INTERFRIGO</t>
  </si>
  <si>
    <t>COPY MAX</t>
  </si>
  <si>
    <t>SOLLYS LAND</t>
  </si>
  <si>
    <t>VEGA VALJEVO</t>
  </si>
  <si>
    <t>MEDICA LINEA PHARM</t>
  </si>
  <si>
    <t>PHARMASWISS</t>
  </si>
  <si>
    <t>JKP "BEOGRADSKI VODOVOD I KANALIZACIJA"</t>
  </si>
  <si>
    <t>B2M</t>
  </si>
  <si>
    <t>MAKLER</t>
  </si>
  <si>
    <t>PAROCO MEDICAL EQUIPMENT</t>
  </si>
  <si>
    <t>PREMIUM SURGICAL COMPANY</t>
  </si>
  <si>
    <t>RANEX</t>
  </si>
  <si>
    <t>MESSER-TEHNOGAS</t>
  </si>
  <si>
    <t>ACOMA</t>
  </si>
  <si>
    <t>DUNAV PLAST</t>
  </si>
  <si>
    <t>EURODIJAGNOSTIKA</t>
  </si>
  <si>
    <t>BIGZ OFFICE GROUP</t>
  </si>
  <si>
    <t>GRAFOKARTON</t>
  </si>
  <si>
    <t>VINTEC</t>
  </si>
  <si>
    <t>KOMPAS KOMERC</t>
  </si>
  <si>
    <t>AMICUS</t>
  </si>
  <si>
    <t>VERONA</t>
  </si>
  <si>
    <t>USPON</t>
  </si>
  <si>
    <t>MAR MEDICA</t>
  </si>
  <si>
    <t>ADOC</t>
  </si>
  <si>
    <t>FARMALOGIST</t>
  </si>
  <si>
    <t>INPHARM</t>
  </si>
  <si>
    <t>PHOENIX PHARMA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</si>
</sst>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0"/>
  <sheetViews>
    <sheetView tabSelected="1" zoomScalePageLayoutView="0" workbookViewId="0" topLeftCell="A1">
      <selection activeCell="G116" sqref="G1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4" customFormat="1" ht="15.75">
      <c r="A3" s="48" t="s">
        <v>25</v>
      </c>
      <c r="B3" s="48"/>
      <c r="C3" s="48"/>
      <c r="D3" s="48"/>
    </row>
    <row r="4" spans="1:4" s="14" customFormat="1" ht="15.75">
      <c r="A4" s="48" t="s">
        <v>26</v>
      </c>
      <c r="B4" s="48"/>
      <c r="C4" s="48"/>
      <c r="D4" s="48"/>
    </row>
    <row r="5" spans="1:4" s="14" customFormat="1" ht="15.75">
      <c r="A5" s="48" t="s">
        <v>27</v>
      </c>
      <c r="B5" s="48"/>
      <c r="C5" s="48"/>
      <c r="D5" s="48"/>
    </row>
    <row r="6" spans="1:4" ht="15.75">
      <c r="A6" s="2"/>
      <c r="B6" s="2"/>
      <c r="C6" s="2"/>
      <c r="D6" s="2"/>
    </row>
    <row r="8" spans="1:4" s="14" customFormat="1" ht="15.75">
      <c r="A8" s="48" t="s">
        <v>38</v>
      </c>
      <c r="B8" s="48"/>
      <c r="C8" s="48"/>
      <c r="D8" s="48"/>
    </row>
    <row r="10" spans="1:4" s="2" customFormat="1" ht="19.5" customHeight="1">
      <c r="A10" s="51" t="s">
        <v>31</v>
      </c>
      <c r="B10" s="52"/>
      <c r="C10" s="15"/>
      <c r="D10" s="16"/>
    </row>
    <row r="11" spans="1:4" s="2" customFormat="1" ht="19.5" customHeight="1">
      <c r="A11" s="49" t="s">
        <v>39</v>
      </c>
      <c r="B11" s="50"/>
      <c r="C11" s="23">
        <v>297290757.14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311228553.58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12650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13970446.44</v>
      </c>
      <c r="D16" s="5" t="s">
        <v>7</v>
      </c>
    </row>
    <row r="17" spans="1:7" ht="33.75" customHeight="1">
      <c r="A17" s="41" t="s">
        <v>23</v>
      </c>
      <c r="B17" s="42"/>
      <c r="C17" s="19">
        <f>SUM(C12+C13+C14+C15-C16)</f>
        <v>297290757.14</v>
      </c>
      <c r="D17" s="7" t="s">
        <v>7</v>
      </c>
      <c r="G17" s="27"/>
    </row>
    <row r="18" spans="1:4" ht="19.5" customHeight="1">
      <c r="A18" s="55" t="s">
        <v>24</v>
      </c>
      <c r="B18" s="56"/>
      <c r="C18" s="56"/>
      <c r="D18" s="6"/>
    </row>
    <row r="19" spans="1:4" ht="19.5" customHeight="1">
      <c r="A19" s="53" t="s">
        <v>8</v>
      </c>
      <c r="B19" s="54"/>
      <c r="C19" s="54"/>
      <c r="D19" s="8"/>
    </row>
    <row r="20" spans="1:4" ht="19.5" customHeight="1">
      <c r="A20" s="24" t="s">
        <v>39</v>
      </c>
      <c r="B20" s="25"/>
      <c r="C20" s="26">
        <f>SUM(C41+H20)</f>
        <v>13970446.440000001</v>
      </c>
      <c r="D20" s="3" t="s">
        <v>6</v>
      </c>
    </row>
    <row r="21" spans="1:4" ht="19.5" customHeight="1">
      <c r="A21" s="9">
        <v>1</v>
      </c>
      <c r="B21" s="10" t="s">
        <v>37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282411.69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5263189.15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1345275.08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7079570.52</v>
      </c>
      <c r="D39" s="5" t="s">
        <v>7</v>
      </c>
    </row>
    <row r="40" spans="1:4" ht="19.5" customHeight="1">
      <c r="A40" s="9"/>
      <c r="B40" s="10"/>
      <c r="C40" s="13"/>
      <c r="D40" s="5"/>
    </row>
    <row r="41" spans="1:4" ht="19.5" customHeight="1">
      <c r="A41" s="41" t="s">
        <v>0</v>
      </c>
      <c r="B41" s="42"/>
      <c r="C41" s="20">
        <f>SUM(C21:C40)</f>
        <v>13970446.440000001</v>
      </c>
      <c r="D41" s="3" t="s">
        <v>7</v>
      </c>
    </row>
    <row r="43" spans="1:4" ht="33.75" customHeight="1">
      <c r="A43" s="43" t="s">
        <v>21</v>
      </c>
      <c r="B43" s="43"/>
      <c r="C43" s="11"/>
      <c r="D43" s="12"/>
    </row>
    <row r="44" spans="1:4" ht="25.5" customHeight="1">
      <c r="A44" s="21" t="s">
        <v>36</v>
      </c>
      <c r="B44" s="22" t="s">
        <v>4</v>
      </c>
      <c r="C44" s="22" t="s">
        <v>5</v>
      </c>
      <c r="D44" s="4" t="s">
        <v>6</v>
      </c>
    </row>
    <row r="45" spans="1:4" ht="19.5" customHeight="1">
      <c r="A45" s="5">
        <v>1</v>
      </c>
      <c r="B45" s="18" t="s">
        <v>35</v>
      </c>
      <c r="C45" s="13">
        <v>20000</v>
      </c>
      <c r="D45" s="5" t="s">
        <v>7</v>
      </c>
    </row>
    <row r="46" spans="1:4" ht="19.5" customHeight="1">
      <c r="A46" s="5">
        <v>2</v>
      </c>
      <c r="B46" s="18" t="s">
        <v>40</v>
      </c>
      <c r="C46" s="13">
        <v>36200</v>
      </c>
      <c r="D46" s="5" t="s">
        <v>7</v>
      </c>
    </row>
    <row r="47" spans="1:4" ht="19.5" customHeight="1">
      <c r="A47" s="5">
        <v>3</v>
      </c>
      <c r="B47" s="18" t="s">
        <v>41</v>
      </c>
      <c r="C47" s="13">
        <v>34747</v>
      </c>
      <c r="D47" s="5" t="s">
        <v>7</v>
      </c>
    </row>
    <row r="48" spans="1:4" ht="19.5" customHeight="1">
      <c r="A48" s="5">
        <v>4</v>
      </c>
      <c r="B48" s="18" t="s">
        <v>42</v>
      </c>
      <c r="C48" s="13">
        <v>89880</v>
      </c>
      <c r="D48" s="5" t="s">
        <v>7</v>
      </c>
    </row>
    <row r="49" spans="1:4" ht="19.5" customHeight="1">
      <c r="A49" s="5">
        <v>5</v>
      </c>
      <c r="B49" s="18" t="s">
        <v>43</v>
      </c>
      <c r="C49" s="29">
        <v>24225</v>
      </c>
      <c r="D49" s="5" t="s">
        <v>7</v>
      </c>
    </row>
    <row r="50" spans="1:4" ht="19.5" customHeight="1">
      <c r="A50" s="5">
        <v>6</v>
      </c>
      <c r="B50" s="10" t="s">
        <v>44</v>
      </c>
      <c r="C50" s="39">
        <v>12600</v>
      </c>
      <c r="D50" s="5" t="s">
        <v>7</v>
      </c>
    </row>
    <row r="51" spans="1:4" ht="19.5" customHeight="1">
      <c r="A51" s="5">
        <v>7</v>
      </c>
      <c r="B51" s="18" t="s">
        <v>45</v>
      </c>
      <c r="C51" s="13">
        <v>41976</v>
      </c>
      <c r="D51" s="5" t="s">
        <v>7</v>
      </c>
    </row>
    <row r="52" spans="1:4" ht="19.5" customHeight="1">
      <c r="A52" s="5">
        <v>8</v>
      </c>
      <c r="B52" s="18" t="s">
        <v>46</v>
      </c>
      <c r="C52" s="13">
        <v>93000</v>
      </c>
      <c r="D52" s="5" t="s">
        <v>7</v>
      </c>
    </row>
    <row r="53" spans="1:4" ht="19.5" customHeight="1">
      <c r="A53" s="5">
        <v>9</v>
      </c>
      <c r="B53" s="18" t="s">
        <v>47</v>
      </c>
      <c r="C53" s="13">
        <v>19104.48</v>
      </c>
      <c r="D53" s="5" t="s">
        <v>7</v>
      </c>
    </row>
    <row r="54" spans="1:4" ht="19.5" customHeight="1">
      <c r="A54" s="5">
        <v>10</v>
      </c>
      <c r="B54" s="18" t="s">
        <v>48</v>
      </c>
      <c r="C54" s="13">
        <v>70680</v>
      </c>
      <c r="D54" s="5" t="s">
        <v>7</v>
      </c>
    </row>
    <row r="55" spans="1:4" ht="19.5" customHeight="1">
      <c r="A55" s="5">
        <v>11</v>
      </c>
      <c r="B55" s="18" t="s">
        <v>49</v>
      </c>
      <c r="C55" s="13">
        <v>2964</v>
      </c>
      <c r="D55" s="5" t="s">
        <v>7</v>
      </c>
    </row>
    <row r="56" spans="1:4" ht="19.5" customHeight="1">
      <c r="A56" s="5">
        <v>12</v>
      </c>
      <c r="B56" s="18" t="s">
        <v>50</v>
      </c>
      <c r="C56" s="13">
        <v>77315</v>
      </c>
      <c r="D56" s="5" t="s">
        <v>7</v>
      </c>
    </row>
    <row r="57" spans="1:4" ht="19.5" customHeight="1">
      <c r="A57" s="5">
        <v>13</v>
      </c>
      <c r="B57" s="18" t="s">
        <v>51</v>
      </c>
      <c r="C57" s="13">
        <v>18720</v>
      </c>
      <c r="D57" s="5" t="s">
        <v>7</v>
      </c>
    </row>
    <row r="58" spans="1:4" ht="19.5" customHeight="1">
      <c r="A58" s="5">
        <v>14</v>
      </c>
      <c r="B58" s="18" t="s">
        <v>52</v>
      </c>
      <c r="C58" s="13">
        <v>52932</v>
      </c>
      <c r="D58" s="5" t="s">
        <v>7</v>
      </c>
    </row>
    <row r="59" spans="1:4" ht="19.5" customHeight="1">
      <c r="A59" s="5">
        <v>15</v>
      </c>
      <c r="B59" s="18" t="s">
        <v>53</v>
      </c>
      <c r="C59" s="13">
        <v>64277.2</v>
      </c>
      <c r="D59" s="5" t="s">
        <v>7</v>
      </c>
    </row>
    <row r="60" spans="1:4" ht="19.5" customHeight="1">
      <c r="A60" s="5">
        <v>16</v>
      </c>
      <c r="B60" s="18" t="s">
        <v>54</v>
      </c>
      <c r="C60" s="13">
        <v>384000</v>
      </c>
      <c r="D60" s="5" t="s">
        <v>7</v>
      </c>
    </row>
    <row r="61" spans="1:4" ht="19.5" customHeight="1">
      <c r="A61" s="5">
        <v>17</v>
      </c>
      <c r="B61" s="18" t="s">
        <v>55</v>
      </c>
      <c r="C61" s="13">
        <v>25352.4</v>
      </c>
      <c r="D61" s="5" t="s">
        <v>7</v>
      </c>
    </row>
    <row r="62" spans="1:4" ht="19.5" customHeight="1">
      <c r="A62" s="5">
        <v>18</v>
      </c>
      <c r="B62" s="18" t="s">
        <v>56</v>
      </c>
      <c r="C62" s="13">
        <v>12000</v>
      </c>
      <c r="D62" s="5" t="s">
        <v>7</v>
      </c>
    </row>
    <row r="63" spans="1:4" ht="19.5" customHeight="1">
      <c r="A63" s="5">
        <v>19</v>
      </c>
      <c r="B63" s="40" t="s">
        <v>57</v>
      </c>
      <c r="C63" s="13">
        <v>5000</v>
      </c>
      <c r="D63" s="5" t="s">
        <v>7</v>
      </c>
    </row>
    <row r="64" spans="1:4" ht="19.5" customHeight="1">
      <c r="A64" s="5">
        <v>20</v>
      </c>
      <c r="B64" s="18" t="s">
        <v>58</v>
      </c>
      <c r="C64" s="13">
        <v>165372</v>
      </c>
      <c r="D64" s="5" t="s">
        <v>7</v>
      </c>
    </row>
    <row r="65" spans="1:4" ht="19.5" customHeight="1">
      <c r="A65" s="5">
        <v>21</v>
      </c>
      <c r="B65" s="18" t="s">
        <v>59</v>
      </c>
      <c r="C65" s="13">
        <v>2750</v>
      </c>
      <c r="D65" s="5" t="s">
        <v>7</v>
      </c>
    </row>
    <row r="66" spans="1:4" ht="19.5" customHeight="1">
      <c r="A66" s="5">
        <v>22</v>
      </c>
      <c r="B66" s="18" t="s">
        <v>60</v>
      </c>
      <c r="C66" s="13">
        <v>40920</v>
      </c>
      <c r="D66" s="5" t="s">
        <v>7</v>
      </c>
    </row>
    <row r="67" spans="1:4" ht="19.5" customHeight="1">
      <c r="A67" s="5">
        <v>23</v>
      </c>
      <c r="B67" s="18" t="s">
        <v>61</v>
      </c>
      <c r="C67" s="13">
        <v>7320</v>
      </c>
      <c r="D67" s="5" t="s">
        <v>7</v>
      </c>
    </row>
    <row r="68" spans="1:4" ht="19.5" customHeight="1">
      <c r="A68" s="5">
        <v>24</v>
      </c>
      <c r="B68" s="18" t="s">
        <v>62</v>
      </c>
      <c r="C68" s="13">
        <v>43940</v>
      </c>
      <c r="D68" s="5" t="s">
        <v>7</v>
      </c>
    </row>
    <row r="69" spans="1:4" ht="19.5" customHeight="1">
      <c r="A69" s="5"/>
      <c r="B69" s="28" t="s">
        <v>0</v>
      </c>
      <c r="C69" s="30">
        <f>SUM(C45:C68)</f>
        <v>1345275.0799999998</v>
      </c>
      <c r="D69" s="3" t="s">
        <v>7</v>
      </c>
    </row>
    <row r="70" spans="1:4" ht="19.5" customHeight="1">
      <c r="A70" s="5"/>
      <c r="B70" s="18"/>
      <c r="C70" s="13"/>
      <c r="D70" s="1"/>
    </row>
    <row r="71" spans="1:4" ht="19.5" customHeight="1">
      <c r="A71" s="46" t="s">
        <v>11</v>
      </c>
      <c r="B71" s="47"/>
      <c r="C71" s="13"/>
      <c r="D71" s="1"/>
    </row>
    <row r="72" spans="1:4" ht="27" customHeight="1">
      <c r="A72" s="21" t="s">
        <v>36</v>
      </c>
      <c r="B72" s="22" t="s">
        <v>4</v>
      </c>
      <c r="C72" s="22" t="s">
        <v>5</v>
      </c>
      <c r="D72" s="4" t="s">
        <v>6</v>
      </c>
    </row>
    <row r="73" spans="1:4" ht="19.5" customHeight="1">
      <c r="A73" s="5">
        <v>1</v>
      </c>
      <c r="B73" s="18" t="s">
        <v>65</v>
      </c>
      <c r="C73" s="13">
        <v>202634.63</v>
      </c>
      <c r="D73" s="5" t="s">
        <v>7</v>
      </c>
    </row>
    <row r="74" spans="1:4" ht="19.5" customHeight="1">
      <c r="A74" s="5">
        <v>2</v>
      </c>
      <c r="B74" s="18" t="s">
        <v>63</v>
      </c>
      <c r="C74" s="13">
        <v>47753.2</v>
      </c>
      <c r="D74" s="5" t="s">
        <v>7</v>
      </c>
    </row>
    <row r="75" spans="1:4" ht="19.5" customHeight="1">
      <c r="A75" s="5">
        <v>3</v>
      </c>
      <c r="B75" s="18" t="s">
        <v>64</v>
      </c>
      <c r="C75" s="13">
        <v>32023.86</v>
      </c>
      <c r="D75" s="5" t="s">
        <v>7</v>
      </c>
    </row>
    <row r="76" spans="1:4" ht="19.5" customHeight="1">
      <c r="A76" s="5"/>
      <c r="B76" s="28" t="s">
        <v>0</v>
      </c>
      <c r="C76" s="30">
        <f>SUM(C73:C75)</f>
        <v>282411.69</v>
      </c>
      <c r="D76" s="3" t="s">
        <v>7</v>
      </c>
    </row>
    <row r="77" spans="1:4" ht="19.5" customHeight="1">
      <c r="A77" s="5"/>
      <c r="B77" s="18"/>
      <c r="C77" s="13"/>
      <c r="D77" s="1"/>
    </row>
    <row r="78" spans="1:4" ht="19.5" customHeight="1">
      <c r="A78" s="44" t="s">
        <v>20</v>
      </c>
      <c r="B78" s="45"/>
      <c r="C78" s="13"/>
      <c r="D78" s="1"/>
    </row>
    <row r="79" spans="1:4" ht="24" customHeight="1">
      <c r="A79" s="21" t="s">
        <v>36</v>
      </c>
      <c r="B79" s="22" t="s">
        <v>4</v>
      </c>
      <c r="C79" s="22" t="s">
        <v>5</v>
      </c>
      <c r="D79" s="4" t="s">
        <v>6</v>
      </c>
    </row>
    <row r="80" spans="1:4" ht="19.5" customHeight="1">
      <c r="A80" s="37">
        <v>1</v>
      </c>
      <c r="B80" s="31" t="s">
        <v>66</v>
      </c>
      <c r="C80" s="32">
        <v>1139659.62</v>
      </c>
      <c r="D80" s="5" t="s">
        <v>7</v>
      </c>
    </row>
    <row r="81" spans="1:4" ht="19.5" customHeight="1">
      <c r="A81" s="37">
        <v>2</v>
      </c>
      <c r="B81" s="31" t="s">
        <v>67</v>
      </c>
      <c r="C81" s="32">
        <v>30894</v>
      </c>
      <c r="D81" s="5" t="s">
        <v>7</v>
      </c>
    </row>
    <row r="82" spans="1:4" ht="19.5" customHeight="1">
      <c r="A82" s="37">
        <v>3</v>
      </c>
      <c r="B82" s="31" t="s">
        <v>46</v>
      </c>
      <c r="C82" s="32">
        <v>37500</v>
      </c>
      <c r="D82" s="5" t="s">
        <v>7</v>
      </c>
    </row>
    <row r="83" spans="1:4" ht="19.5" customHeight="1">
      <c r="A83" s="37">
        <v>4</v>
      </c>
      <c r="B83" s="31" t="s">
        <v>68</v>
      </c>
      <c r="C83" s="32">
        <v>510530.4</v>
      </c>
      <c r="D83" s="5" t="s">
        <v>7</v>
      </c>
    </row>
    <row r="84" spans="1:4" ht="19.5" customHeight="1">
      <c r="A84" s="37">
        <v>5</v>
      </c>
      <c r="B84" s="31" t="s">
        <v>69</v>
      </c>
      <c r="C84" s="32">
        <v>23616</v>
      </c>
      <c r="D84" s="5" t="s">
        <v>7</v>
      </c>
    </row>
    <row r="85" spans="1:4" ht="19.5" customHeight="1">
      <c r="A85" s="37">
        <v>6</v>
      </c>
      <c r="B85" s="31" t="s">
        <v>70</v>
      </c>
      <c r="C85" s="32">
        <v>542868.61</v>
      </c>
      <c r="D85" s="5" t="s">
        <v>7</v>
      </c>
    </row>
    <row r="86" spans="1:4" ht="19.5" customHeight="1">
      <c r="A86" s="37">
        <v>7</v>
      </c>
      <c r="B86" s="31" t="s">
        <v>71</v>
      </c>
      <c r="C86" s="32">
        <v>111877.2</v>
      </c>
      <c r="D86" s="5" t="s">
        <v>7</v>
      </c>
    </row>
    <row r="87" spans="1:4" ht="19.5" customHeight="1">
      <c r="A87" s="37">
        <v>8</v>
      </c>
      <c r="B87" s="31" t="s">
        <v>72</v>
      </c>
      <c r="C87" s="32">
        <v>12244.14</v>
      </c>
      <c r="D87" s="5" t="s">
        <v>7</v>
      </c>
    </row>
    <row r="88" spans="1:4" ht="19.5" customHeight="1">
      <c r="A88" s="37">
        <v>9</v>
      </c>
      <c r="B88" s="31" t="s">
        <v>73</v>
      </c>
      <c r="C88" s="32">
        <v>350218.96</v>
      </c>
      <c r="D88" s="5" t="s">
        <v>7</v>
      </c>
    </row>
    <row r="89" spans="1:4" ht="19.5" customHeight="1">
      <c r="A89" s="37">
        <v>10</v>
      </c>
      <c r="B89" s="31" t="s">
        <v>74</v>
      </c>
      <c r="C89" s="32">
        <v>201972</v>
      </c>
      <c r="D89" s="5" t="s">
        <v>7</v>
      </c>
    </row>
    <row r="90" spans="1:4" ht="19.5" customHeight="1">
      <c r="A90" s="37">
        <v>11</v>
      </c>
      <c r="B90" s="31" t="s">
        <v>75</v>
      </c>
      <c r="C90" s="32">
        <v>324709.02</v>
      </c>
      <c r="D90" s="5" t="s">
        <v>7</v>
      </c>
    </row>
    <row r="91" spans="1:4" ht="19.5" customHeight="1">
      <c r="A91" s="37">
        <v>12</v>
      </c>
      <c r="B91" s="31" t="s">
        <v>76</v>
      </c>
      <c r="C91" s="32">
        <v>4051.2</v>
      </c>
      <c r="D91" s="5" t="s">
        <v>7</v>
      </c>
    </row>
    <row r="92" spans="1:4" ht="19.5" customHeight="1">
      <c r="A92" s="37">
        <v>13</v>
      </c>
      <c r="B92" s="31" t="s">
        <v>77</v>
      </c>
      <c r="C92" s="32">
        <v>66904.8</v>
      </c>
      <c r="D92" s="5" t="s">
        <v>7</v>
      </c>
    </row>
    <row r="93" spans="1:4" ht="19.5" customHeight="1">
      <c r="A93" s="37">
        <v>14</v>
      </c>
      <c r="B93" s="31" t="s">
        <v>78</v>
      </c>
      <c r="C93" s="32">
        <v>125760</v>
      </c>
      <c r="D93" s="5" t="s">
        <v>7</v>
      </c>
    </row>
    <row r="94" spans="1:4" ht="19.5" customHeight="1">
      <c r="A94" s="37">
        <v>15</v>
      </c>
      <c r="B94" s="31" t="s">
        <v>79</v>
      </c>
      <c r="C94" s="32">
        <v>196308.24</v>
      </c>
      <c r="D94" s="5" t="s">
        <v>7</v>
      </c>
    </row>
    <row r="95" spans="1:4" ht="19.5" customHeight="1">
      <c r="A95" s="37">
        <v>16</v>
      </c>
      <c r="B95" s="31" t="s">
        <v>80</v>
      </c>
      <c r="C95" s="32">
        <v>928723.2</v>
      </c>
      <c r="D95" s="5" t="s">
        <v>7</v>
      </c>
    </row>
    <row r="96" spans="1:4" ht="24" customHeight="1">
      <c r="A96" s="37">
        <v>17</v>
      </c>
      <c r="B96" s="31" t="s">
        <v>81</v>
      </c>
      <c r="C96" s="32">
        <v>65050.56</v>
      </c>
      <c r="D96" s="5" t="s">
        <v>7</v>
      </c>
    </row>
    <row r="97" spans="1:4" ht="24" customHeight="1">
      <c r="A97" s="37">
        <v>18</v>
      </c>
      <c r="B97" s="31" t="s">
        <v>82</v>
      </c>
      <c r="C97" s="32">
        <v>6200</v>
      </c>
      <c r="D97" s="5" t="s">
        <v>7</v>
      </c>
    </row>
    <row r="98" spans="1:4" ht="24" customHeight="1">
      <c r="A98" s="37">
        <v>19</v>
      </c>
      <c r="B98" s="31" t="s">
        <v>83</v>
      </c>
      <c r="C98" s="32">
        <v>584101.2</v>
      </c>
      <c r="D98" s="5" t="s">
        <v>7</v>
      </c>
    </row>
    <row r="99" spans="1:4" ht="24" customHeight="1">
      <c r="A99" s="21"/>
      <c r="B99" s="34" t="s">
        <v>0</v>
      </c>
      <c r="C99" s="33">
        <f>SUM(C80:C98)</f>
        <v>5263189.15</v>
      </c>
      <c r="D99" s="4" t="s">
        <v>7</v>
      </c>
    </row>
    <row r="100" spans="1:4" ht="19.5" customHeight="1">
      <c r="A100" s="5"/>
      <c r="B100" s="18"/>
      <c r="C100" s="13"/>
      <c r="D100" s="1"/>
    </row>
    <row r="101" spans="1:4" ht="19.5" customHeight="1">
      <c r="A101" s="46" t="s">
        <v>34</v>
      </c>
      <c r="B101" s="47"/>
      <c r="C101" s="13"/>
      <c r="D101" s="1"/>
    </row>
    <row r="102" spans="1:4" ht="24" customHeight="1">
      <c r="A102" s="21" t="s">
        <v>36</v>
      </c>
      <c r="B102" s="22" t="s">
        <v>4</v>
      </c>
      <c r="C102" s="22" t="s">
        <v>5</v>
      </c>
      <c r="D102" s="4" t="s">
        <v>6</v>
      </c>
    </row>
    <row r="103" spans="1:4" ht="19.5" customHeight="1">
      <c r="A103" s="38">
        <v>1</v>
      </c>
      <c r="B103" s="36" t="s">
        <v>84</v>
      </c>
      <c r="C103" s="13">
        <v>400870.8</v>
      </c>
      <c r="D103" s="5" t="s">
        <v>7</v>
      </c>
    </row>
    <row r="104" spans="1:4" ht="19.5" customHeight="1">
      <c r="A104" s="38">
        <v>2</v>
      </c>
      <c r="B104" s="36" t="s">
        <v>85</v>
      </c>
      <c r="C104" s="13">
        <v>3369695.87</v>
      </c>
      <c r="D104" s="5" t="s">
        <v>7</v>
      </c>
    </row>
    <row r="105" spans="1:4" ht="19.5" customHeight="1">
      <c r="A105" s="38">
        <v>3</v>
      </c>
      <c r="B105" s="36" t="s">
        <v>86</v>
      </c>
      <c r="C105" s="13">
        <v>79662</v>
      </c>
      <c r="D105" s="5" t="s">
        <v>7</v>
      </c>
    </row>
    <row r="106" spans="1:4" ht="19.5" customHeight="1">
      <c r="A106" s="38">
        <v>4</v>
      </c>
      <c r="B106" s="36" t="s">
        <v>87</v>
      </c>
      <c r="C106" s="13">
        <v>1805818.19</v>
      </c>
      <c r="D106" s="5" t="s">
        <v>7</v>
      </c>
    </row>
    <row r="107" spans="1:4" ht="19.5" customHeight="1">
      <c r="A107" s="38">
        <v>5</v>
      </c>
      <c r="B107" s="36" t="s">
        <v>64</v>
      </c>
      <c r="C107" s="13">
        <v>1423523.66</v>
      </c>
      <c r="D107" s="5" t="s">
        <v>7</v>
      </c>
    </row>
    <row r="108" spans="1:4" ht="19.5" customHeight="1">
      <c r="A108" s="35"/>
      <c r="B108" s="34" t="s">
        <v>0</v>
      </c>
      <c r="C108" s="30">
        <f>SUM(C103:C107)</f>
        <v>7079570.52</v>
      </c>
      <c r="D108" s="3" t="s">
        <v>7</v>
      </c>
    </row>
    <row r="109" spans="1:4" ht="19.5" customHeight="1">
      <c r="A109" s="35"/>
      <c r="B109" s="35"/>
      <c r="C109" s="13"/>
      <c r="D109" s="1"/>
    </row>
    <row r="110" spans="1:4" ht="19.5" customHeight="1">
      <c r="A110" s="35"/>
      <c r="B110" s="35"/>
      <c r="C110" s="13"/>
      <c r="D110" s="1"/>
    </row>
  </sheetData>
  <sheetProtection/>
  <mergeCells count="14">
    <mergeCell ref="A4:D4"/>
    <mergeCell ref="A5:D5"/>
    <mergeCell ref="A8:D8"/>
    <mergeCell ref="A17:B17"/>
    <mergeCell ref="A41:B41"/>
    <mergeCell ref="A43:B43"/>
    <mergeCell ref="A78:B78"/>
    <mergeCell ref="A101:B101"/>
    <mergeCell ref="A71:B71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2019-01-24T06:02:41Z</cp:lastPrinted>
  <dcterms:created xsi:type="dcterms:W3CDTF">1996-10-14T23:33:28Z</dcterms:created>
  <dcterms:modified xsi:type="dcterms:W3CDTF">2019-01-24T06:04:42Z</dcterms:modified>
  <cp:category/>
  <cp:version/>
  <cp:contentType/>
  <cp:contentStatus/>
</cp:coreProperties>
</file>